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9ABCEAA6-5EEE-46B7-85FF-9C8EB0B409D7}" xr6:coauthVersionLast="36" xr6:coauthVersionMax="36" xr10:uidLastSave="{00000000-0000-0000-0000-000000000000}"/>
  <bookViews>
    <workbookView xWindow="32760" yWindow="32760" windowWidth="28770" windowHeight="12360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F24" i="1" l="1"/>
  <c r="I24" i="1"/>
  <c r="F23" i="1"/>
  <c r="I23" i="1"/>
  <c r="F22" i="1"/>
  <c r="I22" i="1"/>
  <c r="F21" i="1"/>
  <c r="I21" i="1"/>
  <c r="F20" i="1"/>
  <c r="I20" i="1"/>
  <c r="F14" i="1"/>
  <c r="I14" i="1"/>
  <c r="F13" i="1"/>
  <c r="I13" i="1"/>
  <c r="F12" i="1"/>
  <c r="I12" i="1"/>
  <c r="F11" i="1"/>
  <c r="I11" i="1"/>
  <c r="F10" i="1"/>
  <c r="I10" i="1"/>
  <c r="I28" i="1"/>
  <c r="I27" i="1"/>
  <c r="I26" i="1"/>
  <c r="I25" i="1"/>
  <c r="I15" i="1"/>
  <c r="I16" i="1"/>
  <c r="I17" i="1"/>
  <c r="H19" i="1"/>
  <c r="G19" i="1"/>
  <c r="F19" i="1"/>
  <c r="E19" i="1"/>
  <c r="H9" i="1"/>
  <c r="G9" i="1"/>
  <c r="E9" i="1"/>
  <c r="D19" i="1"/>
  <c r="D9" i="1"/>
  <c r="E29" i="1"/>
  <c r="I19" i="1"/>
  <c r="I9" i="1"/>
  <c r="F9" i="1"/>
  <c r="F29" i="1"/>
  <c r="I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<sst xmlns="http://schemas.openxmlformats.org/spreadsheetml/2006/main" count="26" uniqueCount="21">
  <si>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</si>
  <si>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</si>
  <si>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</si>
  <si>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</si>
  <si>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</si>
  <si>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</si>
  <si>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</si>
  <si>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</si>
  <si>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</si>
  <si>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</si>
  <si>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</si>
  <si>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</si>
  <si>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</si>
  <si>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</si>
  <si>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de la Sierra Hidalguense (a)</t>
  </si>
  <si>
    <t>Del 1 de Enero al 31 de Diciembre de 2025 (b)</t>
  </si>
  <si>
    <t>2.1.12.48.01 Dirección Académica</t>
  </si>
  <si>
    <t>2.1.12.48.02 Dirección de Vinculación y Extensión</t>
  </si>
  <si>
    <t>2.1.12.48.03 Dirección Académica</t>
  </si>
  <si>
    <t>2.1.12.48.04 Dirección de Planeación y Evaluación</t>
  </si>
  <si>
    <t>2.1.12.48.05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</si>
</sst>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8" fontId="3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8" fontId="1" fillId="0" borderId="6" xfId="0" applyNumberFormat="1" applyFont="1" applyBorder="1" applyAlignment="1">
      <alignment horizontal="right" vertical="center" wrapText="1"/>
    </xf>
    <xf numFmtId="168" fontId="1" fillId="0" borderId="0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2"/>
  <sheetViews>
    <sheetView tabSelected="1" workbookViewId="0">
      <pane ySplit="8" topLeftCell="A9" activePane="bottomLeft" state="frozen"/>
      <selection pane="bottomLeft" activeCell="C35" sqref="C35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26" t="s">
        <v>14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15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3.5" customHeight="1" thickBot="1" x14ac:dyDescent="0.25">
      <c r="B7" s="26" t="s">
        <v>3</v>
      </c>
      <c r="C7" s="28"/>
      <c r="D7" s="21" t="s">
        <v>4</v>
      </c>
      <c r="E7" s="22"/>
      <c r="F7" s="22"/>
      <c r="G7" s="22"/>
      <c r="H7" s="23"/>
      <c r="I7" s="24" t="s">
        <v>5</v>
      </c>
    </row>
    <row r="8" spans="2:9" ht="26.25" thickBot="1" x14ac:dyDescent="0.25">
      <c r="B8" s="32"/>
      <c r="C8" s="34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5"/>
    </row>
    <row r="9" spans="2:9" x14ac:dyDescent="0.2">
      <c r="B9" s="35" t="s">
        <v>12</v>
      </c>
      <c r="C9" s="36"/>
      <c r="D9" s="6">
        <f t="shared" ref="D9:I9" si="0">SUM(D10:D17)</f>
        <v>41508016</v>
      </c>
      <c r="E9" s="6">
        <f t="shared" si="0"/>
        <v>7876524.8399999999</v>
      </c>
      <c r="F9" s="6">
        <f t="shared" si="0"/>
        <v>49384540.840000004</v>
      </c>
      <c r="G9" s="6">
        <f t="shared" si="0"/>
        <v>47613262.630000003</v>
      </c>
      <c r="H9" s="6">
        <f t="shared" si="0"/>
        <v>43147053.950000003</v>
      </c>
      <c r="I9" s="6">
        <f t="shared" si="0"/>
        <v>1771278.2100000018</v>
      </c>
    </row>
    <row r="10" spans="2:9" ht="12.75" customHeight="1" x14ac:dyDescent="0.2">
      <c r="B10" s="37" t="s">
        <v>16</v>
      </c>
      <c r="C10" s="38"/>
      <c r="D10" s="3">
        <v>880864</v>
      </c>
      <c r="E10" s="3">
        <v>0</v>
      </c>
      <c r="F10" s="3">
        <f>D10+E10</f>
        <v>880864</v>
      </c>
      <c r="G10" s="3">
        <v>726565.58</v>
      </c>
      <c r="H10" s="3">
        <v>726565.58</v>
      </c>
      <c r="I10" s="8">
        <f t="shared" ref="I10:I17" si="1">F10-G10</f>
        <v>154298.42000000004</v>
      </c>
    </row>
    <row r="11" spans="2:9" ht="12.75" customHeight="1" x14ac:dyDescent="0.2">
      <c r="B11" s="37" t="s">
        <v>17</v>
      </c>
      <c r="C11" s="38"/>
      <c r="D11" s="4">
        <v>144425</v>
      </c>
      <c r="E11" s="4">
        <v>-55000</v>
      </c>
      <c r="F11" s="4">
        <f>D11+E11</f>
        <v>89425</v>
      </c>
      <c r="G11" s="4">
        <v>75751.92</v>
      </c>
      <c r="H11" s="4">
        <v>75751.92</v>
      </c>
      <c r="I11" s="8">
        <f t="shared" si="1"/>
        <v>13673.080000000002</v>
      </c>
    </row>
    <row r="12" spans="2:9" ht="12.75" customHeight="1" x14ac:dyDescent="0.2">
      <c r="B12" s="37" t="s">
        <v>18</v>
      </c>
      <c r="C12" s="38"/>
      <c r="D12" s="4">
        <v>42896</v>
      </c>
      <c r="E12" s="4">
        <v>-3000</v>
      </c>
      <c r="F12" s="4">
        <f>D12+E12</f>
        <v>39896</v>
      </c>
      <c r="G12" s="4">
        <v>30490.11</v>
      </c>
      <c r="H12" s="4">
        <v>30490.11</v>
      </c>
      <c r="I12" s="8">
        <f t="shared" si="1"/>
        <v>9405.89</v>
      </c>
    </row>
    <row r="13" spans="2:9" ht="12.75" customHeight="1" x14ac:dyDescent="0.2">
      <c r="B13" s="37" t="s">
        <v>19</v>
      </c>
      <c r="C13" s="38"/>
      <c r="D13" s="4">
        <v>448529</v>
      </c>
      <c r="E13" s="4">
        <v>-16600</v>
      </c>
      <c r="F13" s="4">
        <f>D13+E13</f>
        <v>431929</v>
      </c>
      <c r="G13" s="4">
        <v>431400.85</v>
      </c>
      <c r="H13" s="4">
        <v>431400.85</v>
      </c>
      <c r="I13" s="8">
        <f t="shared" si="1"/>
        <v>528.15000000002328</v>
      </c>
    </row>
    <row r="14" spans="2:9" ht="12.75" customHeight="1" x14ac:dyDescent="0.2">
      <c r="B14" s="37" t="s">
        <v>20</v>
      </c>
      <c r="C14" s="38"/>
      <c r="D14" s="4">
        <v>39991302</v>
      </c>
      <c r="E14" s="4">
        <v>7951124.8399999999</v>
      </c>
      <c r="F14" s="4">
        <f>D14+E14</f>
        <v>47942426.840000004</v>
      </c>
      <c r="G14" s="4">
        <v>46349054.170000002</v>
      </c>
      <c r="H14" s="4">
        <v>41882845.490000002</v>
      </c>
      <c r="I14" s="8">
        <f t="shared" si="1"/>
        <v>1593372.6700000018</v>
      </c>
    </row>
    <row r="15" spans="2:9" x14ac:dyDescent="0.2">
      <c r="B15" s="37"/>
      <c r="C15" s="38"/>
      <c r="D15" s="4"/>
      <c r="E15" s="4"/>
      <c r="F15" s="4"/>
      <c r="G15" s="4"/>
      <c r="H15" s="4"/>
      <c r="I15" s="8">
        <f t="shared" si="1"/>
        <v>0</v>
      </c>
    </row>
    <row r="16" spans="2:9" x14ac:dyDescent="0.2">
      <c r="B16" s="37"/>
      <c r="C16" s="38"/>
      <c r="D16" s="4"/>
      <c r="E16" s="4"/>
      <c r="F16" s="4"/>
      <c r="G16" s="4"/>
      <c r="H16" s="4"/>
      <c r="I16" s="8">
        <f t="shared" si="1"/>
        <v>0</v>
      </c>
    </row>
    <row r="17" spans="2:9" x14ac:dyDescent="0.2">
      <c r="B17" s="37"/>
      <c r="C17" s="38"/>
      <c r="D17" s="4"/>
      <c r="E17" s="4"/>
      <c r="F17" s="4"/>
      <c r="G17" s="4"/>
      <c r="H17" s="4"/>
      <c r="I17" s="8">
        <f t="shared" si="1"/>
        <v>0</v>
      </c>
    </row>
    <row r="18" spans="2:9" x14ac:dyDescent="0.2">
      <c r="B18" s="37"/>
      <c r="C18" s="38"/>
      <c r="D18" s="4"/>
      <c r="E18" s="4"/>
      <c r="F18" s="4"/>
      <c r="G18" s="4"/>
      <c r="H18" s="4"/>
      <c r="I18" s="4"/>
    </row>
    <row r="19" spans="2:9" x14ac:dyDescent="0.2">
      <c r="B19" s="15" t="s">
        <v>13</v>
      </c>
      <c r="C19" s="17"/>
      <c r="D19" s="7">
        <f t="shared" ref="D19:I19" si="2">SUM(D20:D27)</f>
        <v>34063135</v>
      </c>
      <c r="E19" s="7">
        <f t="shared" si="2"/>
        <v>7780619.2800000003</v>
      </c>
      <c r="F19" s="7">
        <f t="shared" si="2"/>
        <v>41843754.280000001</v>
      </c>
      <c r="G19" s="7">
        <f t="shared" si="2"/>
        <v>40454830.57</v>
      </c>
      <c r="H19" s="7">
        <f t="shared" si="2"/>
        <v>36502961.900000006</v>
      </c>
      <c r="I19" s="7">
        <f t="shared" si="2"/>
        <v>1388923.7100000035</v>
      </c>
    </row>
    <row r="20" spans="2:9" ht="12.75" customHeight="1" x14ac:dyDescent="0.2">
      <c r="B20" s="37" t="s">
        <v>16</v>
      </c>
      <c r="C20" s="38"/>
      <c r="D20" s="3">
        <v>563499</v>
      </c>
      <c r="E20" s="3">
        <v>0</v>
      </c>
      <c r="F20" s="3">
        <f>D20+E20</f>
        <v>563499</v>
      </c>
      <c r="G20" s="3">
        <v>466426.13</v>
      </c>
      <c r="H20" s="3">
        <v>466426.13</v>
      </c>
      <c r="I20" s="8">
        <f>F20-G20</f>
        <v>97072.87</v>
      </c>
    </row>
    <row r="21" spans="2:9" ht="12.75" customHeight="1" x14ac:dyDescent="0.2">
      <c r="B21" s="37" t="s">
        <v>17</v>
      </c>
      <c r="C21" s="38"/>
      <c r="D21" s="3">
        <v>144425</v>
      </c>
      <c r="E21" s="3">
        <v>-55000</v>
      </c>
      <c r="F21" s="3">
        <f>D21+E21</f>
        <v>89425</v>
      </c>
      <c r="G21" s="3">
        <v>75751.91</v>
      </c>
      <c r="H21" s="3">
        <v>75751.91</v>
      </c>
      <c r="I21" s="8">
        <f>F21-G21</f>
        <v>13673.089999999997</v>
      </c>
    </row>
    <row r="22" spans="2:9" ht="12.75" customHeight="1" x14ac:dyDescent="0.2">
      <c r="B22" s="37" t="s">
        <v>18</v>
      </c>
      <c r="C22" s="38"/>
      <c r="D22" s="3">
        <v>42896</v>
      </c>
      <c r="E22" s="3">
        <v>-3000</v>
      </c>
      <c r="F22" s="3">
        <f>D22+E22</f>
        <v>39896</v>
      </c>
      <c r="G22" s="3">
        <v>30490.1</v>
      </c>
      <c r="H22" s="3">
        <v>30490.1</v>
      </c>
      <c r="I22" s="8">
        <f>F22-G22</f>
        <v>9405.9000000000015</v>
      </c>
    </row>
    <row r="23" spans="2:9" ht="12.75" customHeight="1" x14ac:dyDescent="0.2">
      <c r="B23" s="37" t="s">
        <v>19</v>
      </c>
      <c r="C23" s="38"/>
      <c r="D23" s="3">
        <v>147982</v>
      </c>
      <c r="E23" s="3">
        <v>-16600</v>
      </c>
      <c r="F23" s="3">
        <f>D23+E23</f>
        <v>131382</v>
      </c>
      <c r="G23" s="3">
        <v>130853.99</v>
      </c>
      <c r="H23" s="3">
        <v>130853.99</v>
      </c>
      <c r="I23" s="8">
        <f>F23-G23</f>
        <v>528.00999999999476</v>
      </c>
    </row>
    <row r="24" spans="2:9" ht="12.75" customHeight="1" x14ac:dyDescent="0.2">
      <c r="B24" s="37" t="s">
        <v>20</v>
      </c>
      <c r="C24" s="38"/>
      <c r="D24" s="4">
        <v>33164333</v>
      </c>
      <c r="E24" s="4">
        <v>7855219.2800000003</v>
      </c>
      <c r="F24" s="4">
        <f>D24+E24</f>
        <v>41019552.280000001</v>
      </c>
      <c r="G24" s="4">
        <v>39751308.439999998</v>
      </c>
      <c r="H24" s="4">
        <v>35799439.770000003</v>
      </c>
      <c r="I24" s="8">
        <f>F24-G24</f>
        <v>1268243.8400000036</v>
      </c>
    </row>
    <row r="25" spans="2:9" x14ac:dyDescent="0.2">
      <c r="B25" s="37"/>
      <c r="C25" s="38"/>
      <c r="D25" s="4"/>
      <c r="E25" s="4"/>
      <c r="F25" s="4"/>
      <c r="G25" s="4"/>
      <c r="H25" s="4"/>
      <c r="I25" s="8">
        <f t="shared" ref="I25:I28" si="3">F25-G25</f>
        <v>0</v>
      </c>
    </row>
    <row r="26" spans="2:9" x14ac:dyDescent="0.2">
      <c r="B26" s="37"/>
      <c r="C26" s="38"/>
      <c r="D26" s="4"/>
      <c r="E26" s="4"/>
      <c r="F26" s="4"/>
      <c r="G26" s="4"/>
      <c r="H26" s="4"/>
      <c r="I26" s="8">
        <f t="shared" si="3"/>
        <v>0</v>
      </c>
    </row>
    <row r="27" spans="2:9" x14ac:dyDescent="0.2">
      <c r="B27" s="37"/>
      <c r="C27" s="38"/>
      <c r="D27" s="4"/>
      <c r="E27" s="4"/>
      <c r="F27" s="4"/>
      <c r="G27" s="4"/>
      <c r="H27" s="4"/>
      <c r="I27" s="8">
        <f t="shared" si="3"/>
        <v>0</v>
      </c>
    </row>
    <row r="28" spans="2:9" x14ac:dyDescent="0.2">
      <c r="B28" s="37"/>
      <c r="C28" s="38"/>
      <c r="D28" s="4"/>
      <c r="E28" s="4"/>
      <c r="F28" s="4"/>
      <c r="G28" s="4"/>
      <c r="H28" s="4"/>
      <c r="I28" s="8">
        <f t="shared" si="3"/>
        <v>0</v>
      </c>
    </row>
    <row r="29" spans="2:9" ht="30" customHeight="1" x14ac:dyDescent="0.2">
      <c r="B29" s="15" t="s">
        <v>11</v>
      </c>
      <c r="C29" s="16"/>
      <c r="D29" s="17"/>
      <c r="E29" s="5">
        <f t="shared" ref="E29:I29" si="4">E9+E19</f>
        <v>15657144.120000001</v>
      </c>
      <c r="F29" s="18">
        <f t="shared" si="4"/>
        <v>91228295.120000005</v>
      </c>
      <c r="G29" s="19"/>
      <c r="H29" s="20"/>
      <c r="I29" s="5">
        <f t="shared" si="4"/>
        <v>3160201.9200000055</v>
      </c>
    </row>
    <row r="30" spans="2:9" ht="15" customHeight="1" thickBot="1" x14ac:dyDescent="0.25">
      <c r="B30" s="10"/>
      <c r="C30" s="11"/>
      <c r="D30" s="12"/>
      <c r="E30" s="9"/>
      <c r="F30" s="14"/>
      <c r="G30" s="12"/>
      <c r="H30" s="12"/>
      <c r="I30" s="9"/>
    </row>
    <row r="31" spans="2:9" ht="15" customHeight="1" x14ac:dyDescent="0.2">
      <c r="C31" s="13"/>
      <c r="D31" s="13"/>
      <c r="F31" s="13"/>
      <c r="G31" s="13"/>
      <c r="H31" s="13"/>
    </row>
    <row r="32" spans="2:9" ht="30" customHeight="1" x14ac:dyDescent="0.2"/>
  </sheetData>
  <mergeCells count="30">
    <mergeCell ref="B18:C18"/>
    <mergeCell ref="B19:C19"/>
    <mergeCell ref="B26:C26"/>
    <mergeCell ref="B27:C27"/>
    <mergeCell ref="B28:C28"/>
    <mergeCell ref="B20:C20"/>
    <mergeCell ref="B21:C21"/>
    <mergeCell ref="B22:C22"/>
    <mergeCell ref="B23:C23"/>
    <mergeCell ref="B24:C24"/>
    <mergeCell ref="B7:C8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B29:D29"/>
    <mergeCell ref="F29:H29"/>
    <mergeCell ref="D7:H7"/>
    <mergeCell ref="I7:I8"/>
    <mergeCell ref="B2:I2"/>
    <mergeCell ref="B3:I3"/>
    <mergeCell ref="B4:I4"/>
    <mergeCell ref="B5:I5"/>
    <mergeCell ref="B6:I6"/>
    <mergeCell ref="B9:C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2016-12-22T17:30:19Z</cp:lastPrinted>
  <dcterms:created xsi:type="dcterms:W3CDTF">2016-10-11T20:43:07Z</dcterms:created>
  <dcterms:modified xsi:type="dcterms:W3CDTF">2026-01-20T16:02:08Z</dcterms:modified>
</cp:coreProperties>
</file>